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Finanzen\Haushaltsabteilung\Stapelfeld\07 Internetauftritt\Aktuell\11 Formulare\03 Buchhaltung\Exkursionen\"/>
    </mc:Choice>
  </mc:AlternateContent>
  <bookViews>
    <workbookView xWindow="-12" yWindow="-12" windowWidth="28836" windowHeight="15048"/>
  </bookViews>
  <sheets>
    <sheet name="Tabelle1" sheetId="1" r:id="rId1"/>
    <sheet name="Tabelle2" sheetId="2" r:id="rId2"/>
  </sheets>
  <calcPr calcId="162913"/>
</workbook>
</file>

<file path=xl/calcChain.xml><?xml version="1.0" encoding="utf-8"?>
<calcChain xmlns="http://schemas.openxmlformats.org/spreadsheetml/2006/main">
  <c r="B35" i="1" l="1"/>
  <c r="B51" i="1" l="1"/>
  <c r="A86" i="1"/>
  <c r="B24" i="1"/>
  <c r="B34" i="1" s="1"/>
  <c r="B36" i="1" s="1"/>
  <c r="C24" i="1"/>
  <c r="B32" i="1" s="1"/>
  <c r="B26" i="1" l="1"/>
  <c r="B41" i="1"/>
  <c r="B45" i="1" s="1"/>
  <c r="D24" i="1"/>
  <c r="C26" i="1"/>
  <c r="C28" i="1" s="1"/>
  <c r="B28" i="1" l="1"/>
  <c r="D22" i="1"/>
  <c r="D21" i="1"/>
  <c r="D23" i="1" l="1"/>
</calcChain>
</file>

<file path=xl/sharedStrings.xml><?xml version="1.0" encoding="utf-8"?>
<sst xmlns="http://schemas.openxmlformats.org/spreadsheetml/2006/main" count="103" uniqueCount="82">
  <si>
    <t>sonstige</t>
  </si>
  <si>
    <t>ZSI</t>
  </si>
  <si>
    <t>Wirtschaft</t>
  </si>
  <si>
    <t>Maschinenbau und Verfahrenstechnik</t>
  </si>
  <si>
    <t>Informatik</t>
  </si>
  <si>
    <t>Gestaltung</t>
  </si>
  <si>
    <t>Elektrotechnik</t>
  </si>
  <si>
    <t>Architektur und Bauingenieurwesen</t>
  </si>
  <si>
    <t>Allgemeinwissenschaften</t>
  </si>
  <si>
    <t>Fakultäten</t>
  </si>
  <si>
    <t>Tag, Uhrzeit Abfahrt in Augsburg</t>
  </si>
  <si>
    <t>Tag, Uhrzeit Ankunft in Augsburg</t>
  </si>
  <si>
    <t>Übernachtungskosten</t>
  </si>
  <si>
    <t>Plan (Antrag)</t>
  </si>
  <si>
    <t>1. Studierende</t>
  </si>
  <si>
    <t xml:space="preserve"> tatsächliche Kosten  </t>
  </si>
  <si>
    <t>Differenz</t>
  </si>
  <si>
    <t>Höchstbetrag lt. Genehmigung</t>
  </si>
  <si>
    <t>Name</t>
  </si>
  <si>
    <t>Anzahl</t>
  </si>
  <si>
    <t>Kosten Betreuer</t>
  </si>
  <si>
    <t>Gesamtkosten der Exkursion</t>
  </si>
  <si>
    <t>Hinweise:</t>
  </si>
  <si>
    <t>Augsburg, den</t>
  </si>
  <si>
    <t>Unterschrift</t>
  </si>
  <si>
    <t>weitere Zuschüsse (z.B. DAAD)</t>
  </si>
  <si>
    <t>Reisekostenabrechnung Betreuer</t>
  </si>
  <si>
    <t>Kap</t>
  </si>
  <si>
    <t xml:space="preserve">Tit. </t>
  </si>
  <si>
    <t>Kostenstelle</t>
  </si>
  <si>
    <t>Exkursionsantrag</t>
  </si>
  <si>
    <t>5. Buchungsangaben</t>
  </si>
  <si>
    <t xml:space="preserve">- Die Reisekosten des Leiters/der Betreuer sind im Antrag mit zu kalkulieren und sind im  </t>
  </si>
  <si>
    <t>Exkursionsabrechnung</t>
  </si>
  <si>
    <t>Abteilung II - Finanzen</t>
  </si>
  <si>
    <t>Liste der Teilnehmer</t>
  </si>
  <si>
    <t xml:space="preserve">   Zuschuss bereits enthalten.</t>
  </si>
  <si>
    <t>-Bitte beachten Sie, dass Exkursionsleitung und eventuelle weitere Betreuer ihre Reisekosten 
Belege gesondert abrechnen und einreichen muss. Die Aufwendungen der Exkursionsleitung
sind aus der Exkursionsabrechnung herauszurechnen und nicht im Abrechnungsformular
aufzuführen.</t>
  </si>
  <si>
    <t xml:space="preserve">  wendungen der Exkursionsleitung sind zwar für die Gesamtkalkulation relevant, in diesem </t>
  </si>
  <si>
    <t xml:space="preserve">  für was und wen die Ausgaben getätigt wurden.</t>
  </si>
  <si>
    <t>- Im Sinne einer nachvollziehbaren Abrechnung ist für alle eingereichten Belege anzugeben,</t>
  </si>
  <si>
    <t>- Bei Auslandsexkursionen: Bitte kennzeichnen Sie deutlich, in welcher Währung  Sie Ihre</t>
  </si>
  <si>
    <t xml:space="preserve">   Ausgaben getätigt haben.</t>
  </si>
  <si>
    <t>- Bitte fügen Sie nur die Originalbelege der Abrechung bei und numerieren Sie alle Belege.</t>
  </si>
  <si>
    <t>- Damit nichts verloren geht, kleine Zettel bitte auf A4-Papier aufkleben.</t>
  </si>
  <si>
    <t>€ anteiliger Betrag buchen auf:</t>
  </si>
  <si>
    <t xml:space="preserve">2. Kostenerstattung </t>
  </si>
  <si>
    <t>3. Gesamtabrechnung</t>
  </si>
  <si>
    <t xml:space="preserve">  Formeln hinterlegt.</t>
  </si>
  <si>
    <t xml:space="preserve">                                                                                                                 </t>
  </si>
  <si>
    <t>- Bitte füllen Sie nur die orange unterlegten Felder aus. In den grünen Zellen sind bereits</t>
  </si>
  <si>
    <t>(Bitte Reisekostenabrechnungen beifügen)</t>
  </si>
  <si>
    <t xml:space="preserve">  Formular aber nur unter 3. Gesamtabrechung anzugeben.</t>
  </si>
  <si>
    <t>Bei Änderungen der Buchungsstelle bitte erneut von Dekan/in oder Haushaltsbeauftragten abzeichnen lassen:</t>
  </si>
  <si>
    <t>Raum für Erläuterungen, Platz zum aufkleben kleinerer Belege etc.:</t>
  </si>
  <si>
    <t>Eventuelle Differenz zum Höchstbetrag wird durch die Fakultät oder weitere Geldgeber (s. unter Ziff. 3: weitere Zuschüsse) ausgeglichen.</t>
  </si>
  <si>
    <r>
      <t xml:space="preserve">Aufstellung der tatsächlich entstandenen Kosten der </t>
    </r>
    <r>
      <rPr>
        <b/>
        <u/>
        <sz val="11"/>
        <color theme="1"/>
        <rFont val="Calibri"/>
        <family val="2"/>
        <scheme val="minor"/>
      </rPr>
      <t>Studierenden</t>
    </r>
    <r>
      <rPr>
        <sz val="11"/>
        <color theme="1"/>
        <rFont val="Calibri"/>
        <family val="2"/>
        <scheme val="minor"/>
      </rPr>
      <t xml:space="preserve"> </t>
    </r>
    <r>
      <rPr>
        <b/>
        <sz val="9"/>
        <color theme="1"/>
        <rFont val="Calibri"/>
        <family val="2"/>
        <scheme val="minor"/>
      </rPr>
      <t>(bitte Originalbelege beifügen)</t>
    </r>
  </si>
  <si>
    <t>Anzahl weiterer Teilnehmer (Studierende)</t>
  </si>
  <si>
    <t>Fahrtkosten</t>
  </si>
  <si>
    <t>Sonstige Kosten</t>
  </si>
  <si>
    <t>Exkursionsziel</t>
  </si>
  <si>
    <t>Exkursionsleiter</t>
  </si>
  <si>
    <t>weitere/r Betreuer</t>
  </si>
  <si>
    <t>Kosten der HS je Studierender</t>
  </si>
  <si>
    <t>ergibt Betrag pro Studierender</t>
  </si>
  <si>
    <t>Eigenanteil pro Studierender</t>
  </si>
  <si>
    <t>Summe</t>
  </si>
  <si>
    <t>Kosten Studierende</t>
  </si>
  <si>
    <t>tatsächliche Gesamtkosten Studierende</t>
  </si>
  <si>
    <t>./. Eigenanteil Studierender</t>
  </si>
  <si>
    <t>Gesamtkosten der HS für Studierende</t>
  </si>
  <si>
    <t>Fakultät</t>
  </si>
  <si>
    <t xml:space="preserve">  einschließlich dazugehöriger Belege gesondert abrechnen und einreichen müssen. Die Auf-
sind aus der Exkursionsabrechnung herauszurechnen und nicht im Abrechnungsformular</t>
  </si>
  <si>
    <t>Anzahl Belege</t>
  </si>
  <si>
    <t>Ausgezahlter Abschlag in Höhe von</t>
  </si>
  <si>
    <t>4. Anlagen</t>
  </si>
  <si>
    <t>Gesamtsumme</t>
  </si>
  <si>
    <t>Kostenträger</t>
  </si>
  <si>
    <t>Kapitel</t>
  </si>
  <si>
    <t>Titel</t>
  </si>
  <si>
    <t>Ausgabeart</t>
  </si>
  <si>
    <t>Kostenart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</si>
</sst>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_ ;[Red]\-#,##0.00\ "/>
    <numFmt numFmtId="165" formatCode="\-#,##0.00"/>
    <numFmt numFmtId="166" formatCode="##\ ##\ ###\ #"/>
    <numFmt numFmtId="167" formatCode="0.00_ ;[Red]\-0.00\ "/>
  </numFmts>
  <fonts count="14" x14ac:knownFonts="1">
    <font>
      <sz val="11"/>
      <color theme="1"/>
      <name val="Calibri"/>
      <family val="2"/>
      <scheme val="minor"/>
    </font>
    <font>
      <b/>
      <sz val="9"/>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u/>
      <sz val="11"/>
      <color theme="1"/>
      <name val="Calibri"/>
      <family val="2"/>
      <scheme val="minor"/>
    </font>
    <font>
      <b/>
      <sz val="18"/>
      <color theme="1"/>
      <name val="Arial"/>
      <family val="2"/>
    </font>
    <font>
      <b/>
      <sz val="11"/>
      <color theme="1" tint="0.249977111117893"/>
      <name val="Arial"/>
      <family val="2"/>
    </font>
    <font>
      <sz val="8"/>
      <color rgb="FF000000"/>
      <name val="Tahoma"/>
      <family val="2"/>
    </font>
    <font>
      <sz val="11"/>
      <name val="Calibri"/>
      <family val="2"/>
      <scheme val="minor"/>
    </font>
    <font>
      <b/>
      <sz val="11"/>
      <color rgb="FFFF0000"/>
      <name val="Calibri"/>
      <family val="2"/>
      <scheme val="minor"/>
    </font>
    <font>
      <b/>
      <u/>
      <sz val="11"/>
      <color theme="1"/>
      <name val="Calibri"/>
      <family val="2"/>
      <scheme val="minor"/>
    </font>
    <font>
      <b/>
      <sz val="10"/>
      <color theme="1"/>
      <name val="Calibri"/>
      <family val="2"/>
      <scheme val="minor"/>
    </font>
    <font>
      <sz val="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s>
  <borders count="7">
    <border>
      <left/>
      <right/>
      <top/>
      <bottom/>
      <diagonal/>
    </border>
    <border>
      <left style="slantDashDot">
        <color auto="1"/>
      </left>
      <right/>
      <top/>
      <bottom/>
      <diagonal/>
    </border>
    <border>
      <left/>
      <right/>
      <top style="thin">
        <color auto="1"/>
      </top>
      <bottom style="thin">
        <color auto="1"/>
      </bottom>
      <diagonal/>
    </border>
    <border>
      <left style="slantDashDot">
        <color auto="1"/>
      </left>
      <right/>
      <top style="thin">
        <color auto="1"/>
      </top>
      <bottom style="thin">
        <color auto="1"/>
      </bottom>
      <diagonal/>
    </border>
    <border>
      <left/>
      <right/>
      <top style="thin">
        <color auto="1"/>
      </top>
      <bottom/>
      <diagonal/>
    </border>
    <border>
      <left/>
      <right/>
      <top/>
      <bottom style="thin">
        <color auto="1"/>
      </bottom>
      <diagonal/>
    </border>
    <border>
      <left/>
      <right style="slantDashDot">
        <color auto="1"/>
      </right>
      <top/>
      <bottom/>
      <diagonal/>
    </border>
  </borders>
  <cellStyleXfs count="1">
    <xf numFmtId="0" fontId="0" fillId="0" borderId="0"/>
  </cellStyleXfs>
  <cellXfs count="63">
    <xf numFmtId="0" fontId="0" fillId="0" borderId="0" xfId="0"/>
    <xf numFmtId="0" fontId="0" fillId="0" borderId="0" xfId="0" applyProtection="1"/>
    <xf numFmtId="0" fontId="7" fillId="0" borderId="0" xfId="0" applyFont="1" applyProtection="1"/>
    <xf numFmtId="0" fontId="0" fillId="0" borderId="0" xfId="0" applyBorder="1" applyProtection="1"/>
    <xf numFmtId="0" fontId="0" fillId="2" borderId="2" xfId="0" applyFill="1" applyBorder="1" applyProtection="1"/>
    <xf numFmtId="0" fontId="11" fillId="0" borderId="0" xfId="0" applyFont="1" applyProtection="1"/>
    <xf numFmtId="40" fontId="0" fillId="2" borderId="0" xfId="0" applyNumberFormat="1" applyFill="1" applyProtection="1"/>
    <xf numFmtId="40" fontId="0" fillId="0" borderId="0" xfId="0" applyNumberFormat="1" applyProtection="1"/>
    <xf numFmtId="164" fontId="0" fillId="0" borderId="0" xfId="0" applyNumberFormat="1" applyProtection="1"/>
    <xf numFmtId="40" fontId="0" fillId="3" borderId="0" xfId="0" applyNumberFormat="1" applyFill="1" applyProtection="1"/>
    <xf numFmtId="0" fontId="4" fillId="0" borderId="0" xfId="0" applyFont="1" applyProtection="1"/>
    <xf numFmtId="39" fontId="2" fillId="0" borderId="0" xfId="0" applyNumberFormat="1" applyFont="1" applyProtection="1"/>
    <xf numFmtId="0" fontId="0" fillId="0" borderId="4" xfId="0" applyFont="1" applyBorder="1" applyProtection="1"/>
    <xf numFmtId="0" fontId="5" fillId="0" borderId="4" xfId="0" applyFont="1" applyBorder="1" applyProtection="1"/>
    <xf numFmtId="0" fontId="0" fillId="0" borderId="4" xfId="0" applyBorder="1" applyProtection="1"/>
    <xf numFmtId="0" fontId="12" fillId="0" borderId="0" xfId="0" applyFont="1" applyProtection="1"/>
    <xf numFmtId="0" fontId="0" fillId="0" borderId="0" xfId="0" applyFont="1" applyBorder="1" applyProtection="1"/>
    <xf numFmtId="0" fontId="5" fillId="0" borderId="0" xfId="0" applyFont="1" applyBorder="1" applyProtection="1"/>
    <xf numFmtId="0" fontId="0" fillId="0" borderId="0" xfId="0" quotePrefix="1" applyFont="1" applyProtection="1"/>
    <xf numFmtId="0" fontId="0" fillId="0" borderId="0" xfId="0" applyFont="1" applyProtection="1"/>
    <xf numFmtId="0" fontId="0" fillId="0" borderId="0" xfId="0" quotePrefix="1" applyProtection="1"/>
    <xf numFmtId="0" fontId="0" fillId="0" borderId="0" xfId="0" applyAlignment="1" applyProtection="1">
      <alignment horizontal="right"/>
    </xf>
    <xf numFmtId="40" fontId="0" fillId="5" borderId="0" xfId="0" applyNumberFormat="1" applyFill="1" applyProtection="1"/>
    <xf numFmtId="40" fontId="0" fillId="4" borderId="0" xfId="0" applyNumberFormat="1" applyFill="1" applyProtection="1">
      <protection locked="0"/>
    </xf>
    <xf numFmtId="40" fontId="0" fillId="4" borderId="1" xfId="0" applyNumberFormat="1" applyFill="1" applyBorder="1" applyProtection="1">
      <protection locked="0"/>
    </xf>
    <xf numFmtId="40" fontId="0" fillId="4" borderId="2" xfId="0" applyNumberFormat="1" applyFill="1" applyBorder="1" applyProtection="1">
      <protection locked="0"/>
    </xf>
    <xf numFmtId="40" fontId="0" fillId="4" borderId="3" xfId="0" applyNumberFormat="1" applyFill="1" applyBorder="1" applyProtection="1">
      <protection locked="0"/>
    </xf>
    <xf numFmtId="0" fontId="0" fillId="4" borderId="0" xfId="0" applyFill="1" applyProtection="1">
      <protection locked="0"/>
    </xf>
    <xf numFmtId="0" fontId="0" fillId="4" borderId="1" xfId="0" applyFill="1" applyBorder="1" applyProtection="1">
      <protection locked="0"/>
    </xf>
    <xf numFmtId="0" fontId="0" fillId="4" borderId="2" xfId="0" applyFill="1" applyBorder="1" applyProtection="1">
      <protection locked="0"/>
    </xf>
    <xf numFmtId="0" fontId="0" fillId="4" borderId="3" xfId="0" applyFill="1" applyBorder="1" applyProtection="1">
      <protection locked="0"/>
    </xf>
    <xf numFmtId="165" fontId="10" fillId="4" borderId="0" xfId="0" applyNumberFormat="1" applyFont="1" applyFill="1" applyAlignment="1" applyProtection="1">
      <alignment horizontal="right" indent="1"/>
      <protection locked="0"/>
    </xf>
    <xf numFmtId="39" fontId="2" fillId="4" borderId="0" xfId="0" applyNumberFormat="1" applyFont="1" applyFill="1" applyProtection="1">
      <protection locked="0"/>
    </xf>
    <xf numFmtId="14" fontId="0" fillId="4" borderId="0" xfId="0" applyNumberFormat="1" applyFill="1" applyProtection="1">
      <protection locked="0"/>
    </xf>
    <xf numFmtId="0" fontId="0" fillId="4" borderId="0" xfId="0" applyFill="1" applyProtection="1"/>
    <xf numFmtId="0" fontId="0" fillId="4" borderId="0" xfId="0" quotePrefix="1" applyFill="1" applyProtection="1"/>
    <xf numFmtId="166" fontId="0" fillId="4" borderId="0" xfId="0" applyNumberFormat="1" applyFill="1" applyProtection="1">
      <protection locked="0"/>
    </xf>
    <xf numFmtId="0" fontId="9" fillId="4" borderId="0" xfId="0" applyFont="1" applyFill="1" applyProtection="1">
      <protection locked="0"/>
    </xf>
    <xf numFmtId="0" fontId="1" fillId="2" borderId="0" xfId="0" applyFont="1" applyFill="1" applyProtection="1"/>
    <xf numFmtId="167" fontId="9" fillId="4" borderId="0" xfId="0" applyNumberFormat="1" applyFont="1" applyFill="1" applyProtection="1">
      <protection locked="0"/>
    </xf>
    <xf numFmtId="167" fontId="12" fillId="5" borderId="0" xfId="0" applyNumberFormat="1" applyFont="1" applyFill="1" applyProtection="1"/>
    <xf numFmtId="0" fontId="1" fillId="2" borderId="0" xfId="0" applyFont="1" applyFill="1" applyAlignment="1" applyProtection="1">
      <alignment horizontal="center"/>
    </xf>
    <xf numFmtId="40" fontId="0" fillId="5" borderId="0" xfId="0" applyNumberFormat="1" applyFill="1" applyAlignment="1" applyProtection="1">
      <alignment horizontal="center"/>
    </xf>
    <xf numFmtId="40" fontId="3" fillId="5" borderId="0" xfId="0" applyNumberFormat="1" applyFont="1" applyFill="1" applyProtection="1"/>
    <xf numFmtId="40" fontId="0" fillId="5" borderId="0" xfId="0" applyNumberFormat="1" applyFont="1" applyFill="1" applyAlignment="1" applyProtection="1">
      <alignment horizontal="right"/>
    </xf>
    <xf numFmtId="0" fontId="0" fillId="4" borderId="5" xfId="0" applyFill="1" applyBorder="1" applyProtection="1"/>
    <xf numFmtId="40" fontId="0" fillId="0" borderId="0" xfId="0" applyNumberFormat="1" applyFill="1" applyProtection="1"/>
    <xf numFmtId="0" fontId="13" fillId="0" borderId="0" xfId="0" applyFont="1" applyProtection="1"/>
    <xf numFmtId="40" fontId="0" fillId="4" borderId="6" xfId="0" applyNumberFormat="1" applyFill="1" applyBorder="1" applyProtection="1">
      <protection locked="0"/>
    </xf>
    <xf numFmtId="0" fontId="0" fillId="5" borderId="0" xfId="0" applyFill="1" applyBorder="1" applyAlignment="1" applyProtection="1">
      <alignment horizontal="left" indent="1"/>
    </xf>
    <xf numFmtId="0" fontId="0" fillId="4" borderId="5" xfId="0" applyFill="1" applyBorder="1" applyAlignment="1" applyProtection="1">
      <alignment horizontal="left" indent="1"/>
      <protection locked="0"/>
    </xf>
    <xf numFmtId="0" fontId="0" fillId="4" borderId="5" xfId="0" applyFill="1" applyBorder="1" applyProtection="1">
      <protection locked="0"/>
    </xf>
    <xf numFmtId="166" fontId="0" fillId="4" borderId="5" xfId="0" applyNumberFormat="1" applyFill="1" applyBorder="1" applyProtection="1">
      <protection locked="0"/>
    </xf>
    <xf numFmtId="0" fontId="0" fillId="0" borderId="0" xfId="0" applyFill="1" applyBorder="1" applyProtection="1">
      <protection locked="0"/>
    </xf>
    <xf numFmtId="0" fontId="0" fillId="0" borderId="0" xfId="0" applyProtection="1">
      <protection locked="0"/>
    </xf>
    <xf numFmtId="0" fontId="0" fillId="0" borderId="0" xfId="0" applyAlignment="1" applyProtection="1">
      <alignment wrapText="1"/>
    </xf>
    <xf numFmtId="0" fontId="0" fillId="4" borderId="0" xfId="0" applyFill="1" applyAlignment="1" applyProtection="1">
      <protection locked="0"/>
    </xf>
    <xf numFmtId="0" fontId="6" fillId="0" borderId="0" xfId="0" applyFont="1" applyAlignment="1" applyProtection="1">
      <alignment horizontal="left" vertical="center" wrapText="1"/>
    </xf>
    <xf numFmtId="0" fontId="0" fillId="0" borderId="0" xfId="0" applyAlignment="1" applyProtection="1"/>
    <xf numFmtId="0" fontId="6" fillId="0" borderId="2" xfId="0" applyFont="1" applyBorder="1" applyAlignment="1" applyProtection="1">
      <alignment horizontal="center" vertical="center"/>
    </xf>
    <xf numFmtId="0" fontId="0" fillId="0" borderId="0" xfId="0" quotePrefix="1" applyAlignment="1" applyProtection="1">
      <alignment wrapText="1"/>
    </xf>
    <xf numFmtId="0" fontId="0" fillId="4" borderId="4" xfId="0" applyFill="1" applyBorder="1" applyAlignment="1" applyProtection="1">
      <protection locked="0"/>
    </xf>
    <xf numFmtId="0" fontId="0" fillId="0" borderId="4" xfId="0" applyBorder="1" applyAlignment="1" applyProtection="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56</xdr:row>
          <xdr:rowOff>7620</xdr:rowOff>
        </xdr:from>
        <xdr:to>
          <xdr:col>0</xdr:col>
          <xdr:colOff>1684020</xdr:colOff>
          <xdr:row>57</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wie im Antrag angegeben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57</xdr:row>
          <xdr:rowOff>38100</xdr:rowOff>
        </xdr:from>
        <xdr:to>
          <xdr:col>0</xdr:col>
          <xdr:colOff>1897380</xdr:colOff>
          <xdr:row>58</xdr:row>
          <xdr:rowOff>22860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entgegen der Angabe im Antrag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52</xdr:row>
          <xdr:rowOff>7620</xdr:rowOff>
        </xdr:from>
        <xdr:to>
          <xdr:col>2</xdr:col>
          <xdr:colOff>68580</xdr:colOff>
          <xdr:row>52</xdr:row>
          <xdr:rowOff>175260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63</xdr:row>
          <xdr:rowOff>0</xdr:rowOff>
        </xdr:from>
        <xdr:to>
          <xdr:col>0</xdr:col>
          <xdr:colOff>1866900</xdr:colOff>
          <xdr:row>66</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der Betrag soll gesplittet werden, auf die folgenden Buchungsstellen</a:t>
              </a:r>
            </a:p>
          </xdr:txBody>
        </xdr:sp>
        <xdr:clientData/>
      </xdr:twoCellAnchor>
    </mc:Choice>
    <mc:Fallback/>
  </mc:AlternateContent>
  <xdr:twoCellAnchor editAs="oneCell">
    <xdr:from>
      <xdr:col>0</xdr:col>
      <xdr:colOff>0</xdr:colOff>
      <xdr:row>0</xdr:row>
      <xdr:rowOff>33130</xdr:rowOff>
    </xdr:from>
    <xdr:to>
      <xdr:col>3</xdr:col>
      <xdr:colOff>1047749</xdr:colOff>
      <xdr:row>2</xdr:row>
      <xdr:rowOff>19464</xdr:rowOff>
    </xdr:to>
    <xdr:pic>
      <xdr:nvPicPr>
        <xdr:cNvPr id="14" name="Bild 7" descr="ha_form_flexibe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3130"/>
          <a:ext cx="5878166" cy="456786"/>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7620</xdr:colOff>
          <xdr:row>53</xdr:row>
          <xdr:rowOff>7620</xdr:rowOff>
        </xdr:from>
        <xdr:to>
          <xdr:col>2</xdr:col>
          <xdr:colOff>68580</xdr:colOff>
          <xdr:row>53</xdr:row>
          <xdr:rowOff>175260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47625</xdr:colOff>
      <xdr:row>1</xdr:row>
      <xdr:rowOff>0</xdr:rowOff>
    </xdr:from>
    <xdr:to>
      <xdr:col>10</xdr:col>
      <xdr:colOff>781050</xdr:colOff>
      <xdr:row>14</xdr:row>
      <xdr:rowOff>9524</xdr:rowOff>
    </xdr:to>
    <xdr:sp macro="" textlink="">
      <xdr:nvSpPr>
        <xdr:cNvPr id="2" name="Textfeld 1"/>
        <xdr:cNvSpPr txBox="1"/>
      </xdr:nvSpPr>
      <xdr:spPr>
        <a:xfrm>
          <a:off x="6248400" y="190500"/>
          <a:ext cx="5648325" cy="2438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I108"/>
  <sheetViews>
    <sheetView showGridLines="0" showRowColHeaders="0" tabSelected="1" showRuler="0" view="pageLayout" topLeftCell="A64" zoomScale="115" zoomScaleNormal="100" zoomScalePageLayoutView="115" workbookViewId="0">
      <selection activeCell="D81" sqref="D81"/>
    </sheetView>
  </sheetViews>
  <sheetFormatPr baseColWidth="10" defaultColWidth="11.44140625" defaultRowHeight="14.4" x14ac:dyDescent="0.3"/>
  <cols>
    <col min="1" max="1" width="34.33203125" style="1" customWidth="1"/>
    <col min="2" max="2" width="16.44140625" style="1" customWidth="1"/>
    <col min="3" max="3" width="16.88671875" style="1" customWidth="1"/>
    <col min="4" max="4" width="19.109375" style="1" customWidth="1"/>
    <col min="5" max="16384" width="11.44140625" style="1"/>
  </cols>
  <sheetData>
    <row r="1" spans="1:9" x14ac:dyDescent="0.3">
      <c r="E1" s="1" t="s">
        <v>54</v>
      </c>
    </row>
    <row r="2" spans="1:9" ht="22.5" customHeight="1" x14ac:dyDescent="0.3">
      <c r="A2" s="57"/>
      <c r="B2" s="58"/>
    </row>
    <row r="3" spans="1:9" x14ac:dyDescent="0.3">
      <c r="A3" s="2" t="s">
        <v>34</v>
      </c>
    </row>
    <row r="5" spans="1:9" s="3" customFormat="1" ht="33.75" customHeight="1" x14ac:dyDescent="0.3">
      <c r="A5" s="59" t="s">
        <v>33</v>
      </c>
      <c r="B5" s="59"/>
      <c r="C5" s="59"/>
      <c r="D5" s="59"/>
      <c r="E5" s="1"/>
      <c r="F5" s="1"/>
      <c r="G5" s="1"/>
      <c r="H5" s="1"/>
      <c r="I5" s="1"/>
    </row>
    <row r="8" spans="1:9" x14ac:dyDescent="0.3">
      <c r="A8" s="1" t="s">
        <v>71</v>
      </c>
      <c r="B8" s="56"/>
      <c r="C8" s="56"/>
    </row>
    <row r="9" spans="1:9" x14ac:dyDescent="0.3">
      <c r="B9" s="38" t="s">
        <v>18</v>
      </c>
      <c r="C9" s="38" t="s">
        <v>19</v>
      </c>
    </row>
    <row r="10" spans="1:9" x14ac:dyDescent="0.3">
      <c r="A10" s="1" t="s">
        <v>61</v>
      </c>
      <c r="B10" s="27"/>
      <c r="C10" s="28"/>
    </row>
    <row r="11" spans="1:9" x14ac:dyDescent="0.3">
      <c r="A11" s="1" t="s">
        <v>62</v>
      </c>
      <c r="B11" s="29"/>
      <c r="C11" s="30"/>
    </row>
    <row r="12" spans="1:9" x14ac:dyDescent="0.3">
      <c r="B12" s="29"/>
      <c r="C12" s="30"/>
    </row>
    <row r="13" spans="1:9" x14ac:dyDescent="0.3">
      <c r="A13" s="1" t="s">
        <v>57</v>
      </c>
      <c r="B13" s="4"/>
      <c r="C13" s="29"/>
    </row>
    <row r="14" spans="1:9" x14ac:dyDescent="0.3">
      <c r="A14" s="1" t="s">
        <v>60</v>
      </c>
      <c r="B14" s="56"/>
      <c r="C14" s="56"/>
    </row>
    <row r="15" spans="1:9" x14ac:dyDescent="0.3">
      <c r="A15" s="1" t="s">
        <v>10</v>
      </c>
      <c r="B15" s="61"/>
      <c r="C15" s="62"/>
    </row>
    <row r="16" spans="1:9" x14ac:dyDescent="0.3">
      <c r="A16" s="1" t="s">
        <v>11</v>
      </c>
      <c r="B16" s="61"/>
      <c r="C16" s="62"/>
    </row>
    <row r="18" spans="1:4" x14ac:dyDescent="0.3">
      <c r="A18" s="5" t="s">
        <v>14</v>
      </c>
    </row>
    <row r="19" spans="1:4" x14ac:dyDescent="0.3">
      <c r="A19" s="1" t="s">
        <v>56</v>
      </c>
    </row>
    <row r="20" spans="1:4" x14ac:dyDescent="0.3">
      <c r="B20" s="38" t="s">
        <v>15</v>
      </c>
      <c r="C20" s="38" t="s">
        <v>13</v>
      </c>
      <c r="D20" s="41" t="s">
        <v>16</v>
      </c>
    </row>
    <row r="21" spans="1:4" x14ac:dyDescent="0.3">
      <c r="A21" s="1" t="s">
        <v>58</v>
      </c>
      <c r="B21" s="23"/>
      <c r="C21" s="24"/>
      <c r="D21" s="42">
        <f>B21-C21</f>
        <v>0</v>
      </c>
    </row>
    <row r="22" spans="1:4" x14ac:dyDescent="0.3">
      <c r="A22" s="1" t="s">
        <v>12</v>
      </c>
      <c r="B22" s="25"/>
      <c r="C22" s="26"/>
      <c r="D22" s="42">
        <f t="shared" ref="D22:D23" si="0">B22-C22</f>
        <v>0</v>
      </c>
    </row>
    <row r="23" spans="1:4" x14ac:dyDescent="0.3">
      <c r="A23" s="1" t="s">
        <v>59</v>
      </c>
      <c r="B23" s="23"/>
      <c r="C23" s="24"/>
      <c r="D23" s="42">
        <f t="shared" si="0"/>
        <v>0</v>
      </c>
    </row>
    <row r="24" spans="1:4" x14ac:dyDescent="0.3">
      <c r="A24" s="1" t="s">
        <v>66</v>
      </c>
      <c r="B24" s="22">
        <f>SUM(B21:B23)</f>
        <v>0</v>
      </c>
      <c r="C24" s="22">
        <f>SUM(C21:C23)</f>
        <v>0</v>
      </c>
      <c r="D24" s="42">
        <f>B24-C24</f>
        <v>0</v>
      </c>
    </row>
    <row r="25" spans="1:4" x14ac:dyDescent="0.3">
      <c r="B25" s="6"/>
      <c r="C25" s="6"/>
      <c r="D25" s="7"/>
    </row>
    <row r="26" spans="1:4" x14ac:dyDescent="0.3">
      <c r="A26" s="1" t="s">
        <v>64</v>
      </c>
      <c r="B26" s="22" t="e">
        <f>B24/C13</f>
        <v>#DIV/0!</v>
      </c>
      <c r="C26" s="22" t="e">
        <f>C24/C13</f>
        <v>#DIV/0!</v>
      </c>
      <c r="D26" s="7"/>
    </row>
    <row r="27" spans="1:4" x14ac:dyDescent="0.3">
      <c r="A27" s="1" t="s">
        <v>65</v>
      </c>
      <c r="B27" s="48"/>
      <c r="C27" s="24"/>
      <c r="D27" s="7"/>
    </row>
    <row r="28" spans="1:4" x14ac:dyDescent="0.3">
      <c r="A28" s="1" t="s">
        <v>63</v>
      </c>
      <c r="B28" s="22" t="e">
        <f>B26-B27</f>
        <v>#DIV/0!</v>
      </c>
      <c r="C28" s="22" t="e">
        <f>C26-C27</f>
        <v>#DIV/0!</v>
      </c>
      <c r="D28" s="7"/>
    </row>
    <row r="29" spans="1:4" x14ac:dyDescent="0.3">
      <c r="B29" s="7"/>
      <c r="C29" s="7"/>
      <c r="D29" s="7"/>
    </row>
    <row r="31" spans="1:4" x14ac:dyDescent="0.3">
      <c r="A31" s="5" t="s">
        <v>46</v>
      </c>
      <c r="B31" s="7"/>
      <c r="C31" s="7"/>
      <c r="D31" s="7"/>
    </row>
    <row r="32" spans="1:4" x14ac:dyDescent="0.3">
      <c r="A32" s="1" t="s">
        <v>17</v>
      </c>
      <c r="B32" s="22">
        <f>C24</f>
        <v>0</v>
      </c>
      <c r="C32" s="7"/>
      <c r="D32" s="7"/>
    </row>
    <row r="33" spans="1:4" x14ac:dyDescent="0.3">
      <c r="B33" s="9"/>
      <c r="C33" s="7" t="s">
        <v>49</v>
      </c>
      <c r="D33" s="7"/>
    </row>
    <row r="34" spans="1:4" x14ac:dyDescent="0.3">
      <c r="A34" s="1" t="s">
        <v>68</v>
      </c>
      <c r="B34" s="22">
        <f>B24</f>
        <v>0</v>
      </c>
      <c r="C34" s="7"/>
      <c r="D34" s="7"/>
    </row>
    <row r="35" spans="1:4" x14ac:dyDescent="0.3">
      <c r="A35" s="1" t="s">
        <v>69</v>
      </c>
      <c r="B35" s="44">
        <f>-C13*B27</f>
        <v>0</v>
      </c>
      <c r="C35" s="7"/>
      <c r="D35" s="7"/>
    </row>
    <row r="36" spans="1:4" x14ac:dyDescent="0.3">
      <c r="A36" s="1" t="s">
        <v>70</v>
      </c>
      <c r="B36" s="43">
        <f>B34+B35</f>
        <v>0</v>
      </c>
    </row>
    <row r="37" spans="1:4" x14ac:dyDescent="0.3">
      <c r="A37" s="1" t="s">
        <v>74</v>
      </c>
      <c r="B37" s="31"/>
      <c r="C37" s="7"/>
      <c r="D37" s="7"/>
    </row>
    <row r="38" spans="1:4" x14ac:dyDescent="0.3">
      <c r="A38" s="47" t="s">
        <v>55</v>
      </c>
      <c r="B38" s="8"/>
      <c r="C38" s="7"/>
      <c r="D38" s="7"/>
    </row>
    <row r="39" spans="1:4" x14ac:dyDescent="0.3">
      <c r="A39" s="10"/>
      <c r="B39" s="8"/>
      <c r="C39" s="7"/>
      <c r="D39" s="7"/>
    </row>
    <row r="40" spans="1:4" x14ac:dyDescent="0.3">
      <c r="A40" s="5" t="s">
        <v>47</v>
      </c>
      <c r="B40" s="7"/>
      <c r="C40" s="7"/>
    </row>
    <row r="41" spans="1:4" x14ac:dyDescent="0.3">
      <c r="A41" s="1" t="s">
        <v>67</v>
      </c>
      <c r="B41" s="22">
        <f>B24-(B27*C13)</f>
        <v>0</v>
      </c>
      <c r="C41" s="7"/>
    </row>
    <row r="42" spans="1:4" x14ac:dyDescent="0.3">
      <c r="A42" s="1" t="s">
        <v>20</v>
      </c>
      <c r="B42" s="23"/>
      <c r="C42" s="7"/>
      <c r="D42" s="7"/>
    </row>
    <row r="43" spans="1:4" x14ac:dyDescent="0.3">
      <c r="A43" s="10" t="s">
        <v>51</v>
      </c>
      <c r="B43" s="46"/>
      <c r="C43" s="7"/>
      <c r="D43" s="7"/>
    </row>
    <row r="44" spans="1:4" x14ac:dyDescent="0.3">
      <c r="A44" s="1" t="s">
        <v>25</v>
      </c>
      <c r="B44" s="32"/>
      <c r="C44" s="11"/>
      <c r="D44" s="7"/>
    </row>
    <row r="45" spans="1:4" ht="12.75" customHeight="1" x14ac:dyDescent="0.3">
      <c r="A45" s="1" t="s">
        <v>21</v>
      </c>
      <c r="B45" s="43">
        <f>SUM(B41:B42)-B44</f>
        <v>0</v>
      </c>
      <c r="C45" s="7"/>
      <c r="D45" s="7"/>
    </row>
    <row r="46" spans="1:4" x14ac:dyDescent="0.3">
      <c r="B46" s="7"/>
      <c r="C46" s="7"/>
      <c r="D46" s="7"/>
    </row>
    <row r="47" spans="1:4" x14ac:dyDescent="0.3">
      <c r="B47" s="7"/>
      <c r="C47" s="7"/>
      <c r="D47" s="7"/>
    </row>
    <row r="48" spans="1:4" x14ac:dyDescent="0.3">
      <c r="A48" s="21" t="s">
        <v>23</v>
      </c>
      <c r="B48" s="33"/>
    </row>
    <row r="49" spans="1:4" x14ac:dyDescent="0.3">
      <c r="A49" s="54"/>
      <c r="C49" s="12" t="s">
        <v>24</v>
      </c>
      <c r="D49" s="13"/>
    </row>
    <row r="50" spans="1:4" x14ac:dyDescent="0.3">
      <c r="A50" s="5" t="s">
        <v>75</v>
      </c>
      <c r="B50" s="38" t="s">
        <v>19</v>
      </c>
    </row>
    <row r="51" spans="1:4" x14ac:dyDescent="0.3">
      <c r="A51" s="1" t="s">
        <v>26</v>
      </c>
      <c r="B51" s="49">
        <f>C10+C11</f>
        <v>0</v>
      </c>
    </row>
    <row r="52" spans="1:4" x14ac:dyDescent="0.3">
      <c r="A52" s="1" t="s">
        <v>73</v>
      </c>
      <c r="B52" s="50"/>
    </row>
    <row r="53" spans="1:4" x14ac:dyDescent="0.3">
      <c r="A53" s="1" t="s">
        <v>30</v>
      </c>
      <c r="B53" s="45"/>
    </row>
    <row r="54" spans="1:4" x14ac:dyDescent="0.3">
      <c r="A54" s="1" t="s">
        <v>35</v>
      </c>
      <c r="B54" s="34"/>
    </row>
    <row r="56" spans="1:4" x14ac:dyDescent="0.3">
      <c r="A56" s="5" t="s">
        <v>31</v>
      </c>
    </row>
    <row r="57" spans="1:4" x14ac:dyDescent="0.3">
      <c r="A57" s="34"/>
    </row>
    <row r="58" spans="1:4" x14ac:dyDescent="0.3">
      <c r="A58" s="35"/>
      <c r="B58" s="27"/>
      <c r="C58" s="27"/>
      <c r="D58" s="36"/>
    </row>
    <row r="59" spans="1:4" x14ac:dyDescent="0.3">
      <c r="B59" s="14" t="s">
        <v>78</v>
      </c>
      <c r="C59" s="14" t="s">
        <v>79</v>
      </c>
      <c r="D59" s="14" t="s">
        <v>77</v>
      </c>
    </row>
    <row r="60" spans="1:4" x14ac:dyDescent="0.3">
      <c r="B60" s="3"/>
      <c r="C60" s="3"/>
      <c r="D60" s="3"/>
    </row>
    <row r="61" spans="1:4" x14ac:dyDescent="0.3">
      <c r="A61" s="53"/>
      <c r="B61" s="51"/>
      <c r="C61" s="52"/>
      <c r="D61" s="51"/>
    </row>
    <row r="62" spans="1:4" x14ac:dyDescent="0.3">
      <c r="B62" s="1" t="s">
        <v>80</v>
      </c>
      <c r="C62" s="1" t="s">
        <v>29</v>
      </c>
      <c r="D62" s="1" t="s">
        <v>81</v>
      </c>
    </row>
    <row r="64" spans="1:4" x14ac:dyDescent="0.3">
      <c r="A64" s="34"/>
    </row>
    <row r="65" spans="1:4" x14ac:dyDescent="0.3">
      <c r="A65" s="34"/>
    </row>
    <row r="66" spans="1:4" x14ac:dyDescent="0.3">
      <c r="A66" s="34"/>
    </row>
    <row r="68" spans="1:4" x14ac:dyDescent="0.3">
      <c r="A68" s="39"/>
      <c r="B68" s="37"/>
      <c r="C68" s="37"/>
      <c r="D68" s="36"/>
    </row>
    <row r="69" spans="1:4" x14ac:dyDescent="0.3">
      <c r="A69" s="14" t="s">
        <v>45</v>
      </c>
      <c r="B69" s="14" t="s">
        <v>27</v>
      </c>
      <c r="C69" s="14" t="s">
        <v>28</v>
      </c>
      <c r="D69" s="14" t="s">
        <v>77</v>
      </c>
    </row>
    <row r="71" spans="1:4" x14ac:dyDescent="0.3">
      <c r="B71" s="51"/>
      <c r="C71" s="52"/>
      <c r="D71" s="51"/>
    </row>
    <row r="72" spans="1:4" x14ac:dyDescent="0.3">
      <c r="B72" s="1" t="s">
        <v>80</v>
      </c>
      <c r="C72" s="1" t="s">
        <v>29</v>
      </c>
      <c r="D72" s="1" t="s">
        <v>81</v>
      </c>
    </row>
    <row r="74" spans="1:4" x14ac:dyDescent="0.3">
      <c r="A74" s="39"/>
      <c r="B74" s="27"/>
      <c r="C74" s="27"/>
      <c r="D74" s="36"/>
    </row>
    <row r="75" spans="1:4" x14ac:dyDescent="0.3">
      <c r="A75" s="14" t="s">
        <v>45</v>
      </c>
      <c r="B75" s="14" t="s">
        <v>27</v>
      </c>
      <c r="C75" s="14" t="s">
        <v>28</v>
      </c>
      <c r="D75" s="14" t="s">
        <v>77</v>
      </c>
    </row>
    <row r="76" spans="1:4" x14ac:dyDescent="0.3">
      <c r="A76" s="3"/>
      <c r="B76" s="3"/>
      <c r="C76" s="3"/>
      <c r="D76" s="3"/>
    </row>
    <row r="77" spans="1:4" x14ac:dyDescent="0.3">
      <c r="A77" s="3"/>
      <c r="B77" s="51"/>
      <c r="C77" s="52"/>
      <c r="D77" s="51"/>
    </row>
    <row r="78" spans="1:4" x14ac:dyDescent="0.3">
      <c r="B78" s="1" t="s">
        <v>80</v>
      </c>
      <c r="C78" s="1" t="s">
        <v>29</v>
      </c>
      <c r="D78" s="1" t="s">
        <v>81</v>
      </c>
    </row>
    <row r="79" spans="1:4" x14ac:dyDescent="0.3">
      <c r="A79" s="3"/>
    </row>
    <row r="80" spans="1:4" x14ac:dyDescent="0.3">
      <c r="A80" s="39"/>
      <c r="B80" s="27"/>
      <c r="C80" s="27"/>
      <c r="D80" s="36"/>
    </row>
    <row r="81" spans="1:4" x14ac:dyDescent="0.3">
      <c r="A81" s="14" t="s">
        <v>45</v>
      </c>
      <c r="B81" s="14" t="s">
        <v>27</v>
      </c>
      <c r="C81" s="14" t="s">
        <v>28</v>
      </c>
      <c r="D81" s="14" t="s">
        <v>77</v>
      </c>
    </row>
    <row r="82" spans="1:4" x14ac:dyDescent="0.3">
      <c r="A82" s="3"/>
      <c r="B82" s="3"/>
      <c r="C82" s="3"/>
      <c r="D82" s="3"/>
    </row>
    <row r="83" spans="1:4" x14ac:dyDescent="0.3">
      <c r="A83" s="3"/>
      <c r="B83" s="51"/>
      <c r="C83" s="52"/>
      <c r="D83" s="51"/>
    </row>
    <row r="84" spans="1:4" x14ac:dyDescent="0.3">
      <c r="B84" s="1" t="s">
        <v>80</v>
      </c>
      <c r="C84" s="1" t="s">
        <v>29</v>
      </c>
      <c r="D84" s="1" t="s">
        <v>81</v>
      </c>
    </row>
    <row r="85" spans="1:4" x14ac:dyDescent="0.3">
      <c r="A85" s="15" t="s">
        <v>76</v>
      </c>
      <c r="B85" s="15"/>
      <c r="C85" s="15"/>
    </row>
    <row r="86" spans="1:4" x14ac:dyDescent="0.3">
      <c r="A86" s="40">
        <f>A68+A74+A80</f>
        <v>0</v>
      </c>
      <c r="B86" s="15"/>
      <c r="C86" s="15"/>
    </row>
    <row r="87" spans="1:4" x14ac:dyDescent="0.3">
      <c r="A87" s="15"/>
      <c r="B87" s="15"/>
      <c r="C87" s="15"/>
    </row>
    <row r="88" spans="1:4" x14ac:dyDescent="0.3">
      <c r="A88" s="15" t="s">
        <v>53</v>
      </c>
      <c r="B88" s="15"/>
      <c r="C88" s="15"/>
    </row>
    <row r="89" spans="1:4" x14ac:dyDescent="0.3">
      <c r="A89" s="15"/>
      <c r="B89" s="15"/>
      <c r="C89" s="15"/>
    </row>
    <row r="90" spans="1:4" x14ac:dyDescent="0.3">
      <c r="A90" s="21" t="s">
        <v>23</v>
      </c>
      <c r="B90" s="27"/>
    </row>
    <row r="92" spans="1:4" x14ac:dyDescent="0.3">
      <c r="C92" s="12" t="s">
        <v>24</v>
      </c>
      <c r="D92" s="13"/>
    </row>
    <row r="93" spans="1:4" ht="14.4" customHeight="1" x14ac:dyDescent="0.3">
      <c r="C93" s="16"/>
      <c r="D93" s="17"/>
    </row>
    <row r="94" spans="1:4" ht="14.4" customHeight="1" x14ac:dyDescent="0.3">
      <c r="A94" s="10" t="s">
        <v>22</v>
      </c>
    </row>
    <row r="95" spans="1:4" x14ac:dyDescent="0.3">
      <c r="A95" s="18" t="s">
        <v>50</v>
      </c>
    </row>
    <row r="96" spans="1:4" x14ac:dyDescent="0.3">
      <c r="A96" s="19" t="s">
        <v>48</v>
      </c>
    </row>
    <row r="97" spans="1:4" x14ac:dyDescent="0.3">
      <c r="A97" s="20" t="s">
        <v>43</v>
      </c>
    </row>
    <row r="98" spans="1:4" x14ac:dyDescent="0.3">
      <c r="A98" s="20" t="s">
        <v>44</v>
      </c>
    </row>
    <row r="99" spans="1:4" x14ac:dyDescent="0.3">
      <c r="A99" s="20" t="s">
        <v>32</v>
      </c>
    </row>
    <row r="100" spans="1:4" x14ac:dyDescent="0.3">
      <c r="A100" s="1" t="s">
        <v>36</v>
      </c>
    </row>
    <row r="101" spans="1:4" x14ac:dyDescent="0.3">
      <c r="A101" s="60" t="s">
        <v>37</v>
      </c>
      <c r="B101" s="60"/>
      <c r="C101" s="60"/>
      <c r="D101" s="60"/>
    </row>
    <row r="102" spans="1:4" x14ac:dyDescent="0.3">
      <c r="A102" s="55" t="s">
        <v>72</v>
      </c>
      <c r="B102" s="55"/>
      <c r="C102" s="55"/>
      <c r="D102" s="55"/>
    </row>
    <row r="103" spans="1:4" x14ac:dyDescent="0.3">
      <c r="A103" s="1" t="s">
        <v>38</v>
      </c>
    </row>
    <row r="104" spans="1:4" x14ac:dyDescent="0.3">
      <c r="A104" s="1" t="s">
        <v>52</v>
      </c>
    </row>
    <row r="105" spans="1:4" x14ac:dyDescent="0.3">
      <c r="A105" s="20" t="s">
        <v>40</v>
      </c>
    </row>
    <row r="106" spans="1:4" x14ac:dyDescent="0.3">
      <c r="A106" s="1" t="s">
        <v>39</v>
      </c>
    </row>
    <row r="107" spans="1:4" x14ac:dyDescent="0.3">
      <c r="A107" s="20" t="s">
        <v>41</v>
      </c>
    </row>
    <row r="108" spans="1:4" x14ac:dyDescent="0.3">
      <c r="A108" s="1" t="s">
        <v>42</v>
      </c>
    </row>
  </sheetData>
  <mergeCells count="8">
    <mergeCell ref="A102:D102"/>
    <mergeCell ref="B8:C8"/>
    <mergeCell ref="B14:C14"/>
    <mergeCell ref="A2:B2"/>
    <mergeCell ref="A5:D5"/>
    <mergeCell ref="A101:D101"/>
    <mergeCell ref="B15:C15"/>
    <mergeCell ref="B16:C16"/>
  </mergeCells>
  <pageMargins left="0.70866141732283472" right="0.70866141732283472" top="0.59055118110236227" bottom="0.78740157480314965" header="0.31496062992125984" footer="0.31496062992125984"/>
  <pageSetup paperSize="9" orientation="portrait" horizontalDpi="4294967293" r:id="rId1"/>
  <headerFooter>
    <oddFooter xml:space="preserve">&amp;C&amp;K00-028Exkursionsabrechnung                                                                                                              Seite &amp;P; Stand: 03/2021&amp;R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7620</xdr:colOff>
                    <xdr:row>56</xdr:row>
                    <xdr:rowOff>7620</xdr:rowOff>
                  </from>
                  <to>
                    <xdr:col>0</xdr:col>
                    <xdr:colOff>1684020</xdr:colOff>
                    <xdr:row>57</xdr:row>
                    <xdr:rowOff>38100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7620</xdr:colOff>
                    <xdr:row>57</xdr:row>
                    <xdr:rowOff>38100</xdr:rowOff>
                  </from>
                  <to>
                    <xdr:col>0</xdr:col>
                    <xdr:colOff>1897380</xdr:colOff>
                    <xdr:row>58</xdr:row>
                    <xdr:rowOff>22860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7620</xdr:colOff>
                    <xdr:row>52</xdr:row>
                    <xdr:rowOff>7620</xdr:rowOff>
                  </from>
                  <to>
                    <xdr:col>2</xdr:col>
                    <xdr:colOff>68580</xdr:colOff>
                    <xdr:row>52</xdr:row>
                    <xdr:rowOff>175260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7620</xdr:colOff>
                    <xdr:row>63</xdr:row>
                    <xdr:rowOff>0</xdr:rowOff>
                  </from>
                  <to>
                    <xdr:col>0</xdr:col>
                    <xdr:colOff>1866900</xdr:colOff>
                    <xdr:row>66</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7620</xdr:colOff>
                    <xdr:row>53</xdr:row>
                    <xdr:rowOff>7620</xdr:rowOff>
                  </from>
                  <to>
                    <xdr:col>2</xdr:col>
                    <xdr:colOff>68580</xdr:colOff>
                    <xdr:row>53</xdr:row>
                    <xdr:rowOff>175260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Tabelle2!$B$1:$B$11</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9"/>
  <sheetViews>
    <sheetView workbookViewId="0">
      <selection activeCell="C23" sqref="C23"/>
    </sheetView>
  </sheetViews>
  <sheetFormatPr baseColWidth="10" defaultRowHeight="14.4" x14ac:dyDescent="0.3"/>
  <sheetData>
    <row r="1" spans="1:2" x14ac:dyDescent="0.3">
      <c r="A1" t="s">
        <v>9</v>
      </c>
      <c r="B1" t="s">
        <v>8</v>
      </c>
    </row>
    <row r="2" spans="1:2" x14ac:dyDescent="0.3">
      <c r="B2" t="s">
        <v>7</v>
      </c>
    </row>
    <row r="3" spans="1:2" x14ac:dyDescent="0.3">
      <c r="B3" t="s">
        <v>6</v>
      </c>
    </row>
    <row r="4" spans="1:2" x14ac:dyDescent="0.3">
      <c r="B4" t="s">
        <v>5</v>
      </c>
    </row>
    <row r="5" spans="1:2" x14ac:dyDescent="0.3">
      <c r="B5" t="s">
        <v>4</v>
      </c>
    </row>
    <row r="6" spans="1:2" x14ac:dyDescent="0.3">
      <c r="B6" t="s">
        <v>3</v>
      </c>
    </row>
    <row r="7" spans="1:2" x14ac:dyDescent="0.3">
      <c r="B7" t="s">
        <v>2</v>
      </c>
    </row>
    <row r="8" spans="1:2" x14ac:dyDescent="0.3">
      <c r="B8" t="s">
        <v>1</v>
      </c>
    </row>
    <row r="9" spans="1:2" x14ac:dyDescent="0.3">
      <c r="B9" t="s">
        <v>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Helmut Escheu</dc:creator>
  <cp:lastModifiedBy>Cora Stapelfeld</cp:lastModifiedBy>
  <cp:lastPrinted>2021-03-04T12:12:39Z</cp:lastPrinted>
  <dcterms:created xsi:type="dcterms:W3CDTF">2014-09-21T14:03:44Z</dcterms:created>
  <dcterms:modified xsi:type="dcterms:W3CDTF">2023-01-30T10:22:31Z</dcterms:modified>
</cp:coreProperties>
</file>